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6275" windowHeight="107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D31"/>
  <c r="F20"/>
  <c r="F31" s="1"/>
  <c r="F21"/>
  <c r="F22"/>
  <c r="F23"/>
  <c r="F24"/>
  <c r="F25"/>
  <c r="F26"/>
  <c r="F27"/>
  <c r="F28"/>
  <c r="F29"/>
  <c r="F30"/>
  <c r="F19"/>
  <c r="J6"/>
  <c r="J7"/>
  <c r="J8"/>
  <c r="J9"/>
  <c r="J10"/>
  <c r="J11"/>
  <c r="J5"/>
  <c r="H12"/>
  <c r="J12" l="1"/>
  <c r="J14" s="1"/>
</calcChain>
</file>

<file path=xl/sharedStrings.xml><?xml version="1.0" encoding="utf-8"?>
<sst xmlns="http://schemas.openxmlformats.org/spreadsheetml/2006/main" count="26" uniqueCount="24">
  <si>
    <t>Legends @ Hawkins Creek</t>
  </si>
  <si>
    <t>Lot 25 Cross Slope</t>
  </si>
  <si>
    <t>RED</t>
  </si>
  <si>
    <t>ORANGE</t>
  </si>
  <si>
    <t>LIGHT GREEN</t>
  </si>
  <si>
    <t>DARK GREEN</t>
  </si>
  <si>
    <t>CYAN</t>
  </si>
  <si>
    <t>BLUE</t>
  </si>
  <si>
    <t>PURPLE</t>
  </si>
  <si>
    <t>ID</t>
  </si>
  <si>
    <t>Min Slope</t>
  </si>
  <si>
    <t>Max Slope</t>
  </si>
  <si>
    <t>Color</t>
  </si>
  <si>
    <t>Area</t>
  </si>
  <si>
    <t>weighted average</t>
  </si>
  <si>
    <t>Surface Triangles</t>
  </si>
  <si>
    <t>Water Drop Analysis</t>
  </si>
  <si>
    <t>Slope</t>
  </si>
  <si>
    <t xml:space="preserve">Avg Slope </t>
  </si>
  <si>
    <t>for Category</t>
  </si>
  <si>
    <t>Total</t>
  </si>
  <si>
    <t>Dist in Feet</t>
  </si>
  <si>
    <t>Area * Avg Slope</t>
  </si>
  <si>
    <t>Slope * Dist.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</si>
</sst>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0" applyNumberFormat="1"/>
    <xf numFmtId="0" fontId="1" fillId="0" borderId="0" xfId="0" applyFont="1"/>
    <xf numFmtId="0" fontId="0" fillId="0" borderId="1" xfId="0" applyBorder="1"/>
    <xf numFmtId="1" fontId="0" fillId="0" borderId="0" xfId="0" applyNumberFormat="1"/>
    <xf numFmtId="1" fontId="0" fillId="0" borderId="1" xfId="0" applyNumberFormat="1" applyBorder="1"/>
    <xf numFmtId="10" fontId="1" fillId="0" borderId="0" xfId="1" applyNumberFormat="1" applyFont="1"/>
    <xf numFmtId="164" fontId="0" fillId="0" borderId="0" xfId="1" applyNumberFormat="1" applyFont="1"/>
    <xf numFmtId="164" fontId="0" fillId="0" borderId="1" xfId="1" applyNumberFormat="1" applyFont="1" applyBorder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Normal="100" workbookViewId="0">
      <selection activeCell="F19" sqref="F19"/>
    </sheetView>
  </sheetViews>
  <sheetFormatPr defaultRowHeight="15"/>
  <cols>
    <col min="9" max="9" width="11.7109375" customWidth="1"/>
  </cols>
  <sheetData>
    <row r="1" spans="1:10">
      <c r="A1" s="2" t="s">
        <v>0</v>
      </c>
    </row>
    <row r="2" spans="1:10">
      <c r="A2" s="2" t="s">
        <v>1</v>
      </c>
    </row>
    <row r="3" spans="1:10">
      <c r="A3" s="2" t="s">
        <v>15</v>
      </c>
      <c r="I3" t="s">
        <v>18</v>
      </c>
    </row>
    <row r="4" spans="1:10">
      <c r="A4" t="s">
        <v>9</v>
      </c>
      <c r="B4" t="s">
        <v>10</v>
      </c>
      <c r="D4" t="s">
        <v>11</v>
      </c>
      <c r="F4" t="s">
        <v>12</v>
      </c>
      <c r="H4" t="s">
        <v>13</v>
      </c>
      <c r="I4" t="s">
        <v>19</v>
      </c>
      <c r="J4" t="s">
        <v>22</v>
      </c>
    </row>
    <row r="5" spans="1:10">
      <c r="A5">
        <v>1</v>
      </c>
      <c r="B5" s="1">
        <v>4.0601999999999999E-2</v>
      </c>
      <c r="D5" s="1">
        <v>0.1</v>
      </c>
      <c r="F5" t="s">
        <v>2</v>
      </c>
      <c r="H5">
        <v>0</v>
      </c>
      <c r="I5" s="7">
        <v>7.4999999999999997E-2</v>
      </c>
      <c r="J5" s="4">
        <f>H5*I5</f>
        <v>0</v>
      </c>
    </row>
    <row r="6" spans="1:10">
      <c r="A6">
        <v>2</v>
      </c>
      <c r="B6" s="1">
        <v>0.10100000000000001</v>
      </c>
      <c r="D6" s="1">
        <v>0.15</v>
      </c>
      <c r="F6" t="s">
        <v>3</v>
      </c>
      <c r="H6">
        <v>1764</v>
      </c>
      <c r="I6" s="7">
        <v>0.125</v>
      </c>
      <c r="J6" s="4">
        <f t="shared" ref="J6:J11" si="0">H6*I6</f>
        <v>220.5</v>
      </c>
    </row>
    <row r="7" spans="1:10">
      <c r="A7">
        <v>3</v>
      </c>
      <c r="B7" s="1">
        <v>0.151</v>
      </c>
      <c r="D7" s="1">
        <v>0.2</v>
      </c>
      <c r="F7" t="s">
        <v>4</v>
      </c>
      <c r="H7">
        <v>3216</v>
      </c>
      <c r="I7" s="7">
        <v>0.17499999999999999</v>
      </c>
      <c r="J7" s="4">
        <f t="shared" si="0"/>
        <v>562.79999999999995</v>
      </c>
    </row>
    <row r="8" spans="1:10">
      <c r="A8">
        <v>4</v>
      </c>
      <c r="B8" s="1">
        <v>0.20100000000000001</v>
      </c>
      <c r="D8" s="1">
        <v>0.25</v>
      </c>
      <c r="F8" t="s">
        <v>5</v>
      </c>
      <c r="H8">
        <v>10565</v>
      </c>
      <c r="I8" s="7">
        <v>0.22500000000000001</v>
      </c>
      <c r="J8" s="4">
        <f t="shared" si="0"/>
        <v>2377.125</v>
      </c>
    </row>
    <row r="9" spans="1:10">
      <c r="A9">
        <v>5</v>
      </c>
      <c r="B9" s="1">
        <v>0.251</v>
      </c>
      <c r="D9" s="1">
        <v>0.3</v>
      </c>
      <c r="F9" t="s">
        <v>6</v>
      </c>
      <c r="H9">
        <v>12809</v>
      </c>
      <c r="I9" s="7">
        <v>0.27500000000000002</v>
      </c>
      <c r="J9" s="4">
        <f t="shared" si="0"/>
        <v>3522.4750000000004</v>
      </c>
    </row>
    <row r="10" spans="1:10">
      <c r="A10">
        <v>6</v>
      </c>
      <c r="B10" s="1">
        <v>0.30099999999999999</v>
      </c>
      <c r="D10" s="1">
        <v>0.35</v>
      </c>
      <c r="F10" t="s">
        <v>7</v>
      </c>
      <c r="H10">
        <v>1213</v>
      </c>
      <c r="I10" s="7">
        <v>0.32500000000000001</v>
      </c>
      <c r="J10" s="4">
        <f t="shared" si="0"/>
        <v>394.22500000000002</v>
      </c>
    </row>
    <row r="11" spans="1:10">
      <c r="A11">
        <v>7</v>
      </c>
      <c r="B11" s="1">
        <v>0.35099999999999998</v>
      </c>
      <c r="D11" s="1">
        <v>0.4</v>
      </c>
      <c r="F11" t="s">
        <v>8</v>
      </c>
      <c r="H11" s="3">
        <v>30</v>
      </c>
      <c r="I11" s="8">
        <v>0.375</v>
      </c>
      <c r="J11" s="5">
        <f t="shared" si="0"/>
        <v>11.25</v>
      </c>
    </row>
    <row r="12" spans="1:10">
      <c r="G12" t="s">
        <v>20</v>
      </c>
      <c r="H12">
        <f>SUM(H5:H11)</f>
        <v>29597</v>
      </c>
      <c r="J12" s="4">
        <f>SUM(J5:J11)</f>
        <v>7088.3750000000009</v>
      </c>
    </row>
    <row r="14" spans="1:10">
      <c r="H14" s="2" t="s">
        <v>14</v>
      </c>
      <c r="I14" s="2"/>
      <c r="J14" s="6">
        <f>J12/H12</f>
        <v>0.23949640166233066</v>
      </c>
    </row>
    <row r="17" spans="1:6">
      <c r="A17" s="2" t="s">
        <v>16</v>
      </c>
    </row>
    <row r="18" spans="1:6">
      <c r="B18" t="s">
        <v>17</v>
      </c>
      <c r="D18" t="s">
        <v>21</v>
      </c>
      <c r="F18" t="s">
        <v>23</v>
      </c>
    </row>
    <row r="19" spans="1:6">
      <c r="B19" s="9">
        <v>0.29949999999999999</v>
      </c>
      <c r="D19">
        <v>48.05</v>
      </c>
      <c r="F19">
        <f>B19*D19</f>
        <v>14.390974999999999</v>
      </c>
    </row>
    <row r="20" spans="1:6">
      <c r="B20" s="9">
        <v>0.2707</v>
      </c>
      <c r="D20">
        <v>85.87</v>
      </c>
      <c r="F20">
        <f t="shared" ref="F20:F30" si="1">B20*D20</f>
        <v>23.245009</v>
      </c>
    </row>
    <row r="21" spans="1:6">
      <c r="B21" s="9">
        <v>0.25869999999999999</v>
      </c>
      <c r="D21">
        <v>207.84</v>
      </c>
      <c r="F21">
        <f t="shared" si="1"/>
        <v>53.768208000000001</v>
      </c>
    </row>
    <row r="22" spans="1:6">
      <c r="B22" s="9">
        <v>0.25650000000000001</v>
      </c>
      <c r="D22">
        <v>209.56</v>
      </c>
      <c r="F22">
        <f t="shared" si="1"/>
        <v>53.752140000000004</v>
      </c>
    </row>
    <row r="23" spans="1:6">
      <c r="B23" s="9">
        <v>0.24759999999999999</v>
      </c>
      <c r="D23">
        <v>212.66</v>
      </c>
      <c r="F23">
        <f t="shared" si="1"/>
        <v>52.654615999999997</v>
      </c>
    </row>
    <row r="24" spans="1:6">
      <c r="B24" s="9">
        <v>0.24249999999999999</v>
      </c>
      <c r="D24">
        <v>213.5</v>
      </c>
      <c r="F24">
        <f t="shared" si="1"/>
        <v>51.77375</v>
      </c>
    </row>
    <row r="25" spans="1:6">
      <c r="B25" s="9">
        <v>0.2354</v>
      </c>
      <c r="D25">
        <v>220.48</v>
      </c>
      <c r="F25">
        <f t="shared" si="1"/>
        <v>51.900991999999995</v>
      </c>
    </row>
    <row r="26" spans="1:6">
      <c r="B26" s="9">
        <v>0.22159999999999999</v>
      </c>
      <c r="D26">
        <v>192.19</v>
      </c>
      <c r="F26">
        <f t="shared" si="1"/>
        <v>42.589303999999998</v>
      </c>
    </row>
    <row r="27" spans="1:6">
      <c r="B27" s="9">
        <v>0.20280000000000001</v>
      </c>
      <c r="D27">
        <v>158.56</v>
      </c>
      <c r="F27">
        <f t="shared" si="1"/>
        <v>32.155968000000001</v>
      </c>
    </row>
    <row r="28" spans="1:6">
      <c r="B28" s="9">
        <v>0.18390000000000001</v>
      </c>
      <c r="D28">
        <v>120.1</v>
      </c>
      <c r="F28">
        <f t="shared" si="1"/>
        <v>22.086390000000002</v>
      </c>
    </row>
    <row r="29" spans="1:6">
      <c r="B29" s="9">
        <v>0.1734</v>
      </c>
      <c r="D29">
        <v>112.88</v>
      </c>
      <c r="F29">
        <f t="shared" si="1"/>
        <v>19.573391999999998</v>
      </c>
    </row>
    <row r="30" spans="1:6">
      <c r="B30" s="9">
        <v>0.1487</v>
      </c>
      <c r="D30" s="3">
        <v>58.25</v>
      </c>
      <c r="E30" s="3"/>
      <c r="F30" s="3">
        <f t="shared" si="1"/>
        <v>8.6617750000000004</v>
      </c>
    </row>
    <row r="31" spans="1:6">
      <c r="C31" t="s">
        <v>20</v>
      </c>
      <c r="D31">
        <f>SUM(D19:D30)</f>
        <v>1839.9399999999996</v>
      </c>
      <c r="F31">
        <f>SUM(F19:F30)</f>
        <v>426.55251899999996</v>
      </c>
    </row>
    <row r="33" spans="4:6">
      <c r="D33" s="2" t="s">
        <v>14</v>
      </c>
      <c r="E33" s="2"/>
      <c r="F33" s="6">
        <f>F31/D31</f>
        <v>0.2318295808558975</v>
      </c>
    </row>
  </sheetData>
  <pageMargins left="0.7" right="0.7" top="0.75" bottom="0.75" header="0.3" footer="0.3"/>
  <pageSetup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Knight</dc:creator>
  <cp:lastModifiedBy>Tyler Knight</cp:lastModifiedBy>
  <cp:lastPrinted>2012-05-16T18:15:34Z</cp:lastPrinted>
  <dcterms:created xsi:type="dcterms:W3CDTF">2012-05-16T17:03:30Z</dcterms:created>
  <dcterms:modified xsi:type="dcterms:W3CDTF">2012-05-16T19:28:35Z</dcterms:modified>
</cp:coreProperties>
</file>